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3" i="1"/>
  <c r="G21"/>
  <c r="G23" s="1"/>
  <c r="F21"/>
  <c r="E21"/>
  <c r="D21"/>
  <c r="C21"/>
  <c r="G17"/>
  <c r="E17"/>
  <c r="E23" s="1"/>
  <c r="D17"/>
  <c r="C17"/>
  <c r="G13"/>
  <c r="F13"/>
  <c r="F23" s="1"/>
  <c r="E13"/>
  <c r="D13"/>
  <c r="C13"/>
</calcChain>
</file>

<file path=xl/sharedStrings.xml><?xml version="1.0" encoding="utf-8"?>
<sst xmlns="http://schemas.openxmlformats.org/spreadsheetml/2006/main" count="27" uniqueCount="27">
  <si>
    <t>ADMINISTRACION 2012-2015 JUAREZ, NUEVO LEON</t>
  </si>
  <si>
    <t xml:space="preserve">ARTICULO 14 FRACCION X - PARTICIPACIONES Y APORTACIONES FEDERALES Y ESTATALES A MUNICIPIOS </t>
  </si>
  <si>
    <t>TERCER TRIMESTRE JULIO-SEPTIEMBRE 2015</t>
  </si>
  <si>
    <t xml:space="preserve">PARTICIPACIONES Y APORTACIONES </t>
  </si>
  <si>
    <t>JULIO</t>
  </si>
  <si>
    <t>AGOSTO</t>
  </si>
  <si>
    <t>SEPTIEMBRE</t>
  </si>
  <si>
    <t xml:space="preserve">ACUMULADO </t>
  </si>
  <si>
    <t>RFC</t>
  </si>
  <si>
    <t>CONCEPTO / DESCRIPCION</t>
  </si>
  <si>
    <t>IMPORTE</t>
  </si>
  <si>
    <t>Fondo General y Coordinación en Derechos</t>
  </si>
  <si>
    <t>Fondo de Fiscalización</t>
  </si>
  <si>
    <t>Fondo de Fomento Municipal</t>
  </si>
  <si>
    <t>I.E.P.S.</t>
  </si>
  <si>
    <t>I.S.A.N. y Fondo Compensatorio I.S.A.N.</t>
  </si>
  <si>
    <t>Impuesto sobre tenencia y uso de vehículos</t>
  </si>
  <si>
    <t>Recaudación de venta de Gasolina y Disel</t>
  </si>
  <si>
    <t>Fondo de extraccion de hidrocarburos</t>
  </si>
  <si>
    <t>Subtotal de Participaciones Federales (Ramo 28)</t>
  </si>
  <si>
    <t>Fondo de Infraestructura Social Municipal</t>
  </si>
  <si>
    <t>Fondo de Aportación al Fortalecimiento a Municipios</t>
  </si>
  <si>
    <t>Subtotal de Aportaciones Federales (Ramo 33)</t>
  </si>
  <si>
    <t>Fondos Descentralizados a Municipios</t>
  </si>
  <si>
    <t>Fondos Descentralizados de Seguridad ISN</t>
  </si>
  <si>
    <t>Subtotal de Participaciones y Aportaciones Estatales</t>
  </si>
  <si>
    <t>TOTAL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</si>
</sst>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name val="Century Gothic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 wrapText="1"/>
    </xf>
    <xf numFmtId="44" fontId="5" fillId="0" borderId="5" xfId="1" applyFont="1" applyFill="1" applyBorder="1" applyAlignment="1">
      <alignment vertical="center"/>
    </xf>
    <xf numFmtId="44" fontId="5" fillId="0" borderId="6" xfId="1" applyFont="1" applyFill="1" applyBorder="1" applyAlignment="1">
      <alignment vertical="center"/>
    </xf>
    <xf numFmtId="0" fontId="0" fillId="0" borderId="3" xfId="0" applyBorder="1"/>
    <xf numFmtId="44" fontId="5" fillId="0" borderId="7" xfId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/>
    </xf>
    <xf numFmtId="44" fontId="5" fillId="0" borderId="9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0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5" fillId="0" borderId="12" xfId="1" applyFont="1" applyFill="1" applyBorder="1" applyAlignment="1">
      <alignment horizontal="center" vertical="center"/>
    </xf>
    <xf numFmtId="44" fontId="5" fillId="0" borderId="13" xfId="1" applyFont="1" applyFill="1" applyBorder="1" applyAlignment="1">
      <alignment horizontal="center" vertical="center"/>
    </xf>
    <xf numFmtId="44" fontId="5" fillId="0" borderId="14" xfId="1" applyFont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/>
    </xf>
    <xf numFmtId="44" fontId="5" fillId="0" borderId="16" xfId="1" applyFont="1" applyBorder="1" applyAlignment="1">
      <alignment horizontal="center" vertical="center" wrapText="1"/>
    </xf>
    <xf numFmtId="44" fontId="7" fillId="5" borderId="17" xfId="1" applyFont="1" applyFill="1" applyBorder="1" applyAlignment="1">
      <alignment horizontal="center" vertical="center" wrapText="1"/>
    </xf>
    <xf numFmtId="44" fontId="8" fillId="6" borderId="17" xfId="1" applyFont="1" applyFill="1" applyBorder="1" applyAlignment="1">
      <alignment horizontal="center" vertical="center" wrapText="1"/>
    </xf>
    <xf numFmtId="44" fontId="8" fillId="5" borderId="3" xfId="1" applyFont="1" applyFill="1" applyBorder="1" applyAlignment="1">
      <alignment horizontal="center" vertical="center" wrapText="1"/>
    </xf>
    <xf numFmtId="44" fontId="8" fillId="5" borderId="10" xfId="1" applyFont="1" applyFill="1" applyBorder="1" applyAlignment="1">
      <alignment horizontal="center" vertical="center" wrapText="1"/>
    </xf>
    <xf numFmtId="44" fontId="8" fillId="6" borderId="3" xfId="1" applyFont="1" applyFill="1" applyBorder="1" applyAlignment="1">
      <alignment horizontal="center" vertical="center" wrapText="1"/>
    </xf>
    <xf numFmtId="44" fontId="5" fillId="0" borderId="19" xfId="1" applyFont="1" applyFill="1" applyBorder="1" applyAlignment="1">
      <alignment horizontal="center" vertical="center"/>
    </xf>
    <xf numFmtId="44" fontId="5" fillId="0" borderId="7" xfId="1" applyFont="1" applyFill="1" applyBorder="1" applyAlignment="1">
      <alignment vertical="center"/>
    </xf>
    <xf numFmtId="44" fontId="8" fillId="5" borderId="17" xfId="1" applyFont="1" applyFill="1" applyBorder="1" applyAlignment="1">
      <alignment horizontal="center" vertical="center" wrapText="1"/>
    </xf>
    <xf numFmtId="0" fontId="6" fillId="0" borderId="3" xfId="0" applyFont="1" applyBorder="1"/>
    <xf numFmtId="0" fontId="0" fillId="0" borderId="3" xfId="0" applyBorder="1"/>
    <xf numFmtId="0" fontId="0" fillId="0" borderId="1" xfId="0" applyBorder="1"/>
    <xf numFmtId="0" fontId="0" fillId="0" borderId="18" xfId="0" applyBorder="1"/>
    <xf numFmtId="0" fontId="0" fillId="0" borderId="2" xfId="0" applyBorder="1"/>
    <xf numFmtId="4" fontId="9" fillId="7" borderId="3" xfId="0" applyNumberFormat="1" applyFont="1" applyFill="1" applyBorder="1"/>
    <xf numFmtId="0" fontId="9" fillId="7" borderId="3" xfId="0" applyFont="1" applyFill="1" applyBorder="1"/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17" fontId="3" fillId="3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1114425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1047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781050</xdr:colOff>
      <xdr:row>0</xdr:row>
      <xdr:rowOff>57150</xdr:rowOff>
    </xdr:from>
    <xdr:to>
      <xdr:col>6</xdr:col>
      <xdr:colOff>781050</xdr:colOff>
      <xdr:row>0</xdr:row>
      <xdr:rowOff>1095375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lum bright="51000" contrast="-62000"/>
        </a:blip>
        <a:srcRect/>
        <a:stretch>
          <a:fillRect/>
        </a:stretch>
      </xdr:blipFill>
      <xdr:spPr bwMode="auto">
        <a:xfrm>
          <a:off x="11134725" y="57150"/>
          <a:ext cx="1381125" cy="1038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2" sqref="A2:M2"/>
    </sheetView>
  </sheetViews>
  <sheetFormatPr baseColWidth="10" defaultRowHeight="15"/>
  <cols>
    <col min="2" max="2" width="40.85546875" customWidth="1"/>
    <col min="3" max="3" width="34" customWidth="1"/>
    <col min="4" max="4" width="7" hidden="1" customWidth="1"/>
    <col min="5" max="5" width="32.5703125" customWidth="1"/>
    <col min="6" max="6" width="36.42578125" customWidth="1"/>
    <col min="7" max="7" width="33.7109375" customWidth="1"/>
    <col min="8" max="10" width="11.42578125" hidden="1" customWidth="1"/>
    <col min="11" max="11" width="10.140625" hidden="1" customWidth="1"/>
    <col min="12" max="12" width="52.140625" hidden="1" customWidth="1"/>
    <col min="13" max="13" width="22.5703125" hidden="1" customWidth="1"/>
  </cols>
  <sheetData>
    <row r="1" spans="1:13" ht="92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46.5" customHeight="1" thickBot="1">
      <c r="A4" s="36" t="s">
        <v>3</v>
      </c>
      <c r="B4" s="37"/>
      <c r="C4" s="36" t="s">
        <v>4</v>
      </c>
      <c r="D4" s="37"/>
      <c r="E4" s="1" t="s">
        <v>5</v>
      </c>
      <c r="F4" s="1" t="s">
        <v>6</v>
      </c>
      <c r="G4" s="1" t="s">
        <v>7</v>
      </c>
      <c r="H4" s="2"/>
      <c r="I4" s="2"/>
      <c r="J4" s="38" t="s">
        <v>8</v>
      </c>
      <c r="K4" s="38"/>
      <c r="L4" s="2" t="s">
        <v>9</v>
      </c>
      <c r="M4" s="2" t="s">
        <v>10</v>
      </c>
    </row>
    <row r="5" spans="1:13" ht="15.75" thickBot="1">
      <c r="A5" s="27" t="s">
        <v>11</v>
      </c>
      <c r="B5" s="27"/>
      <c r="C5" s="3">
        <v>10683319</v>
      </c>
      <c r="D5" s="3">
        <v>11168419</v>
      </c>
      <c r="E5" s="4">
        <v>10852528</v>
      </c>
      <c r="F5" s="4">
        <v>10919136</v>
      </c>
      <c r="G5" s="5">
        <v>32454983</v>
      </c>
      <c r="H5" s="3"/>
      <c r="I5" s="3"/>
      <c r="J5" s="27"/>
      <c r="K5" s="27"/>
      <c r="L5" s="6"/>
      <c r="M5" s="6"/>
    </row>
    <row r="6" spans="1:13" ht="15.75" thickBot="1">
      <c r="A6" s="27" t="s">
        <v>12</v>
      </c>
      <c r="B6" s="27"/>
      <c r="C6" s="7">
        <v>503752</v>
      </c>
      <c r="D6" s="3">
        <v>657187</v>
      </c>
      <c r="E6" s="7">
        <v>454260</v>
      </c>
      <c r="F6" s="7">
        <v>454260</v>
      </c>
      <c r="G6" s="8">
        <v>1412272</v>
      </c>
      <c r="H6" s="3"/>
      <c r="I6" s="3"/>
      <c r="J6" s="27"/>
      <c r="K6" s="27"/>
      <c r="L6" s="6"/>
      <c r="M6" s="6"/>
    </row>
    <row r="7" spans="1:13" ht="15.75" thickBot="1">
      <c r="A7" s="27" t="s">
        <v>13</v>
      </c>
      <c r="B7" s="27"/>
      <c r="C7" s="7">
        <v>1363670</v>
      </c>
      <c r="D7" s="3">
        <v>1511112</v>
      </c>
      <c r="E7" s="7">
        <v>1391171</v>
      </c>
      <c r="F7" s="7">
        <v>1402234</v>
      </c>
      <c r="G7" s="8">
        <v>4157075</v>
      </c>
      <c r="H7" s="3"/>
      <c r="I7" s="3"/>
      <c r="J7" s="27"/>
      <c r="K7" s="27"/>
      <c r="L7" s="6"/>
      <c r="M7" s="6"/>
    </row>
    <row r="8" spans="1:13" ht="15.75" thickBot="1">
      <c r="A8" s="27" t="s">
        <v>14</v>
      </c>
      <c r="B8" s="27"/>
      <c r="C8" s="9">
        <v>437478</v>
      </c>
      <c r="D8" s="3">
        <v>387675</v>
      </c>
      <c r="E8" s="7">
        <v>461258</v>
      </c>
      <c r="F8" s="7">
        <v>516536</v>
      </c>
      <c r="G8" s="8">
        <v>1415272</v>
      </c>
      <c r="H8" s="3"/>
      <c r="I8" s="3"/>
      <c r="J8" s="27"/>
      <c r="K8" s="27"/>
      <c r="L8" s="6"/>
      <c r="M8" s="6"/>
    </row>
    <row r="9" spans="1:13" ht="15.75" thickBot="1">
      <c r="A9" s="27" t="s">
        <v>15</v>
      </c>
      <c r="B9" s="27"/>
      <c r="C9" s="10">
        <v>338284</v>
      </c>
      <c r="D9" s="3">
        <v>316795</v>
      </c>
      <c r="E9" s="11">
        <v>389864</v>
      </c>
      <c r="F9" s="10">
        <v>342555</v>
      </c>
      <c r="G9" s="12">
        <v>1070703</v>
      </c>
      <c r="H9" s="3"/>
      <c r="I9" s="3"/>
      <c r="J9" s="27"/>
      <c r="K9" s="27"/>
      <c r="L9" s="6"/>
      <c r="M9" s="6"/>
    </row>
    <row r="10" spans="1:13" ht="15.75" thickBot="1">
      <c r="A10" s="27" t="s">
        <v>16</v>
      </c>
      <c r="B10" s="27"/>
      <c r="C10" s="10">
        <v>0</v>
      </c>
      <c r="D10" s="3">
        <v>2585693</v>
      </c>
      <c r="E10" s="11">
        <v>0</v>
      </c>
      <c r="F10" s="10">
        <v>0</v>
      </c>
      <c r="G10" s="12">
        <v>0</v>
      </c>
      <c r="H10" s="3"/>
      <c r="I10" s="3"/>
      <c r="J10" s="27"/>
      <c r="K10" s="27"/>
      <c r="L10" s="6"/>
      <c r="M10" s="6"/>
    </row>
    <row r="11" spans="1:13" ht="15.75" thickBot="1">
      <c r="A11" s="27" t="s">
        <v>17</v>
      </c>
      <c r="B11" s="27"/>
      <c r="C11" s="9">
        <v>603210</v>
      </c>
      <c r="D11" s="3">
        <v>616677</v>
      </c>
      <c r="E11" s="13">
        <v>632444</v>
      </c>
      <c r="F11" s="9">
        <v>686922</v>
      </c>
      <c r="G11" s="8">
        <v>1922576</v>
      </c>
      <c r="H11" s="3"/>
      <c r="I11" s="3"/>
      <c r="J11" s="27"/>
      <c r="K11" s="27"/>
      <c r="L11" s="6"/>
      <c r="M11" s="6"/>
    </row>
    <row r="12" spans="1:13">
      <c r="A12" s="27" t="s">
        <v>18</v>
      </c>
      <c r="B12" s="27"/>
      <c r="C12" s="14"/>
      <c r="D12" s="15"/>
      <c r="E12" s="9"/>
      <c r="F12" s="9">
        <v>126890</v>
      </c>
      <c r="G12" s="16">
        <v>126890</v>
      </c>
      <c r="H12" s="17"/>
      <c r="I12" s="17"/>
      <c r="J12" s="6"/>
      <c r="K12" s="6"/>
      <c r="L12" s="6"/>
      <c r="M12" s="6"/>
    </row>
    <row r="13" spans="1:13" ht="15.75">
      <c r="A13" s="26" t="s">
        <v>19</v>
      </c>
      <c r="B13" s="26"/>
      <c r="C13" s="18">
        <f>SUM(C5:C11)</f>
        <v>13929713</v>
      </c>
      <c r="D13" s="19">
        <f>SUM(D5:D11)</f>
        <v>17243558</v>
      </c>
      <c r="E13" s="20">
        <f>SUM(E5:E11)</f>
        <v>14181525</v>
      </c>
      <c r="F13" s="20">
        <f>SUM(F5:F12)</f>
        <v>14448533</v>
      </c>
      <c r="G13" s="21">
        <f>SUM(G5:G12)</f>
        <v>42559771</v>
      </c>
      <c r="H13" s="22"/>
      <c r="I13" s="22"/>
      <c r="J13" s="27"/>
      <c r="K13" s="27"/>
      <c r="L13" s="6"/>
      <c r="M13" s="6"/>
    </row>
    <row r="14" spans="1:13" ht="15.75" thickBot="1">
      <c r="A14" s="28"/>
      <c r="B14" s="29"/>
      <c r="C14" s="29"/>
      <c r="D14" s="29"/>
      <c r="E14" s="29"/>
      <c r="F14" s="29"/>
      <c r="G14" s="29"/>
      <c r="H14" s="29"/>
      <c r="I14" s="30"/>
      <c r="J14" s="27"/>
      <c r="K14" s="27"/>
      <c r="L14" s="6"/>
      <c r="M14" s="6"/>
    </row>
    <row r="15" spans="1:13" ht="15.75" thickBot="1">
      <c r="A15" s="27" t="s">
        <v>20</v>
      </c>
      <c r="B15" s="27"/>
      <c r="C15" s="23">
        <v>2082171.5</v>
      </c>
      <c r="D15" s="15">
        <v>2051149.7</v>
      </c>
      <c r="E15" s="15">
        <v>2082171.5</v>
      </c>
      <c r="F15" s="15">
        <v>2082171.5</v>
      </c>
      <c r="G15" s="15">
        <v>6246514.5</v>
      </c>
      <c r="H15" s="6"/>
      <c r="I15" s="6"/>
      <c r="J15" s="27"/>
      <c r="K15" s="27"/>
      <c r="L15" s="6"/>
      <c r="M15" s="6"/>
    </row>
    <row r="16" spans="1:13">
      <c r="A16" s="27" t="s">
        <v>21</v>
      </c>
      <c r="B16" s="27"/>
      <c r="C16" s="24">
        <v>11317530.65</v>
      </c>
      <c r="D16" s="3">
        <v>11176004.9</v>
      </c>
      <c r="E16" s="3">
        <v>11317530.65</v>
      </c>
      <c r="F16" s="3">
        <v>11317530.65</v>
      </c>
      <c r="G16" s="3">
        <v>33952591.950000003</v>
      </c>
      <c r="H16" s="6"/>
      <c r="I16" s="6"/>
      <c r="J16" s="27"/>
      <c r="K16" s="27"/>
      <c r="L16" s="6"/>
      <c r="M16" s="6"/>
    </row>
    <row r="17" spans="1:13" ht="15.75">
      <c r="A17" s="26" t="s">
        <v>22</v>
      </c>
      <c r="B17" s="26"/>
      <c r="C17" s="25">
        <f>SUM(C15:C16)</f>
        <v>13399702.15</v>
      </c>
      <c r="D17" s="19">
        <f>SUM(D15:D16)</f>
        <v>13227154.6</v>
      </c>
      <c r="E17" s="25">
        <f t="shared" ref="E17" si="0">SUM(E15:E16)</f>
        <v>13399702.15</v>
      </c>
      <c r="F17" s="25">
        <v>13399702.15</v>
      </c>
      <c r="G17" s="21">
        <f>SUM(G15:G16)</f>
        <v>40199106.450000003</v>
      </c>
      <c r="H17" s="6"/>
      <c r="I17" s="6"/>
      <c r="J17" s="27"/>
      <c r="K17" s="27"/>
      <c r="L17" s="6"/>
      <c r="M17" s="6"/>
    </row>
    <row r="18" spans="1:13" ht="15.75" thickBot="1">
      <c r="A18" s="28"/>
      <c r="B18" s="29"/>
      <c r="C18" s="29"/>
      <c r="D18" s="29"/>
      <c r="E18" s="29"/>
      <c r="F18" s="29"/>
      <c r="G18" s="29"/>
      <c r="H18" s="29"/>
      <c r="I18" s="30"/>
      <c r="J18" s="27"/>
      <c r="K18" s="27"/>
      <c r="L18" s="6"/>
      <c r="M18" s="6"/>
    </row>
    <row r="19" spans="1:13" ht="15.75" thickBot="1">
      <c r="A19" s="27" t="s">
        <v>23</v>
      </c>
      <c r="B19" s="2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6"/>
      <c r="I19" s="6"/>
      <c r="J19" s="27"/>
      <c r="K19" s="27"/>
      <c r="L19" s="6"/>
      <c r="M19" s="6"/>
    </row>
    <row r="20" spans="1:13" ht="15.75" thickBot="1">
      <c r="A20" s="27" t="s">
        <v>24</v>
      </c>
      <c r="B20" s="27"/>
      <c r="C20" s="13">
        <v>0</v>
      </c>
      <c r="D20" s="3">
        <v>807163</v>
      </c>
      <c r="E20" s="3">
        <v>0</v>
      </c>
      <c r="F20" s="3">
        <v>0</v>
      </c>
      <c r="G20" s="3">
        <v>0</v>
      </c>
      <c r="H20" s="6"/>
      <c r="I20" s="6"/>
      <c r="J20" s="27"/>
      <c r="K20" s="27"/>
      <c r="L20" s="6"/>
      <c r="M20" s="6"/>
    </row>
    <row r="21" spans="1:13" ht="15.75">
      <c r="A21" s="26" t="s">
        <v>25</v>
      </c>
      <c r="B21" s="26"/>
      <c r="C21" s="25">
        <f>SUM(C19:C20)</f>
        <v>0</v>
      </c>
      <c r="D21" s="19">
        <f>SUM(D19:D20)</f>
        <v>807163</v>
      </c>
      <c r="E21" s="25">
        <f t="shared" ref="E21:G21" si="1">SUM(E19:E20)</f>
        <v>0</v>
      </c>
      <c r="F21" s="25">
        <f t="shared" si="1"/>
        <v>0</v>
      </c>
      <c r="G21" s="25">
        <f t="shared" si="1"/>
        <v>0</v>
      </c>
      <c r="H21" s="6"/>
      <c r="I21" s="6"/>
      <c r="J21" s="27"/>
      <c r="K21" s="27"/>
      <c r="L21" s="6"/>
      <c r="M21" s="6"/>
    </row>
    <row r="22" spans="1:13">
      <c r="A22" s="28"/>
      <c r="B22" s="29"/>
      <c r="C22" s="29"/>
      <c r="D22" s="29"/>
      <c r="E22" s="29"/>
      <c r="F22" s="29"/>
      <c r="G22" s="29"/>
      <c r="H22" s="29"/>
      <c r="I22" s="30"/>
      <c r="J22" s="27"/>
      <c r="K22" s="27"/>
      <c r="L22" s="6"/>
      <c r="M22" s="6"/>
    </row>
    <row r="23" spans="1:13" ht="18.75">
      <c r="A23" s="26" t="s">
        <v>26</v>
      </c>
      <c r="B23" s="26"/>
      <c r="C23" s="31">
        <f>+C13+C17</f>
        <v>27329415.149999999</v>
      </c>
      <c r="D23" s="32"/>
      <c r="E23" s="25">
        <f>+E13+E17+E21</f>
        <v>27581227.149999999</v>
      </c>
      <c r="F23" s="25">
        <f>+F13+F17+F21</f>
        <v>27848235.149999999</v>
      </c>
      <c r="G23" s="25">
        <f>+G13+G17+G21</f>
        <v>82758877.450000003</v>
      </c>
      <c r="H23" s="6"/>
      <c r="I23" s="6"/>
      <c r="J23" s="27"/>
      <c r="K23" s="27"/>
      <c r="L23" s="6"/>
      <c r="M23" s="6"/>
    </row>
  </sheetData>
  <mergeCells count="44">
    <mergeCell ref="A1:M1"/>
    <mergeCell ref="A2:M2"/>
    <mergeCell ref="A3:M3"/>
    <mergeCell ref="A4:B4"/>
    <mergeCell ref="C4:D4"/>
    <mergeCell ref="J4:K4"/>
    <mergeCell ref="A5:B5"/>
    <mergeCell ref="J5:K5"/>
    <mergeCell ref="A6:B6"/>
    <mergeCell ref="J6:K6"/>
    <mergeCell ref="A7:B7"/>
    <mergeCell ref="J7:K7"/>
    <mergeCell ref="A14:I14"/>
    <mergeCell ref="J14:K14"/>
    <mergeCell ref="A8:B8"/>
    <mergeCell ref="J8:K8"/>
    <mergeCell ref="A9:B9"/>
    <mergeCell ref="J9:K9"/>
    <mergeCell ref="A10:B10"/>
    <mergeCell ref="J10:K10"/>
    <mergeCell ref="A11:B11"/>
    <mergeCell ref="J11:K11"/>
    <mergeCell ref="A12:B12"/>
    <mergeCell ref="A13:B13"/>
    <mergeCell ref="J13:K13"/>
    <mergeCell ref="A15:B15"/>
    <mergeCell ref="J15:K15"/>
    <mergeCell ref="A16:B16"/>
    <mergeCell ref="J16:K16"/>
    <mergeCell ref="A17:B17"/>
    <mergeCell ref="J17:K17"/>
    <mergeCell ref="A18:I18"/>
    <mergeCell ref="J18:K18"/>
    <mergeCell ref="A19:B19"/>
    <mergeCell ref="J19:K19"/>
    <mergeCell ref="A20:B20"/>
    <mergeCell ref="J20:K20"/>
    <mergeCell ref="A21:B21"/>
    <mergeCell ref="J21:K21"/>
    <mergeCell ref="A22:I22"/>
    <mergeCell ref="J22:K22"/>
    <mergeCell ref="A23:B23"/>
    <mergeCell ref="C23:D23"/>
    <mergeCell ref="J23:K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2015-11-29T01:40:45Z</dcterms:created>
  <dcterms:modified xsi:type="dcterms:W3CDTF">2015-11-29T01:58:16Z</dcterms:modified>
</cp:coreProperties>
</file>